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.gutierrez\Documents\2023\Cuenta publica 2023\Segundo trimestre 2023\"/>
    </mc:Choice>
  </mc:AlternateContent>
  <bookViews>
    <workbookView xWindow="-105" yWindow="-105" windowWidth="19425" windowHeight="9705"/>
  </bookViews>
  <sheets>
    <sheet name="ENT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D8" i="1"/>
  <c r="D7" i="1"/>
  <c r="D6" i="1"/>
  <c r="C14" i="1"/>
  <c r="C29" i="1" s="1"/>
  <c r="B14" i="1"/>
  <c r="D14" i="1" l="1"/>
  <c r="D29" i="1" s="1"/>
</calcChain>
</file>

<file path=xl/sharedStrings.xml><?xml version="1.0" encoding="utf-8"?>
<sst xmlns="http://schemas.openxmlformats.org/spreadsheetml/2006/main" count="22" uniqueCount="21">
  <si>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</si>
  <si>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</si>
  <si>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</si>
  <si>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</si>
  <si>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</si>
  <si>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A</t>
  </si>
  <si>
    <t>B</t>
  </si>
  <si>
    <t>Endeudamiento Neto</t>
  </si>
  <si>
    <t>C = A - B</t>
  </si>
  <si>
    <t>Contratación / Colocación</t>
  </si>
  <si>
    <t>Amortización</t>
  </si>
  <si>
    <t>Créditos Bancarios</t>
  </si>
  <si>
    <t>BANORTE 67374996</t>
  </si>
  <si>
    <t>BANOBRAS 11513</t>
  </si>
  <si>
    <t>BANAMEX 24776546014</t>
  </si>
  <si>
    <t>________________________________________</t>
  </si>
  <si>
    <t>PRESIDENTA MUNICIPAL</t>
  </si>
  <si>
    <t>TESORERA MUNICIPAL</t>
  </si>
  <si>
    <t>MTRA. ALEJANDRA GUITÉRREZ CAMPOS</t>
  </si>
  <si>
    <t>C.P. GRACIELA RODRÍGUEZ FLORES</t>
  </si>
  <si>
    <t>Municipio de León
Endeudamiento Neto
Del 01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</si>
</sst>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3" xfId="2" applyNumberFormat="1" applyFont="1" applyFill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/>
      <protection locked="0"/>
    </xf>
    <xf numFmtId="4" fontId="5" fillId="0" borderId="3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left"/>
      <protection locked="0"/>
    </xf>
    <xf numFmtId="4" fontId="3" fillId="0" borderId="4" xfId="0" applyNumberFormat="1" applyFont="1" applyBorder="1" applyAlignment="1" applyProtection="1">
      <alignment horizontal="right"/>
      <protection locked="0"/>
    </xf>
    <xf numFmtId="3" fontId="5" fillId="0" borderId="3" xfId="0" applyNumberFormat="1" applyFont="1" applyFill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3" fillId="0" borderId="3" xfId="0" applyNumberFormat="1" applyFont="1" applyBorder="1" applyAlignment="1" applyProtection="1">
      <alignment horizontal="right"/>
      <protection locked="0"/>
    </xf>
    <xf numFmtId="0" fontId="6" fillId="0" borderId="0" xfId="0" applyFont="1" applyAlignment="1">
      <alignment horizont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164" fontId="3" fillId="2" borderId="1" xfId="2" applyNumberFormat="1" applyFont="1" applyFill="1" applyBorder="1" applyAlignment="1" applyProtection="1">
      <alignment horizontal="center" vertical="center"/>
      <protection locked="0"/>
    </xf>
    <xf numFmtId="164" fontId="3" fillId="2" borderId="4" xfId="2" applyNumberFormat="1" applyFont="1" applyFill="1" applyBorder="1" applyAlignment="1" applyProtection="1">
      <alignment horizontal="center" vertical="center"/>
      <protection locked="0"/>
    </xf>
    <xf numFmtId="164" fontId="3" fillId="2" borderId="2" xfId="2" applyNumberFormat="1" applyFont="1" applyFill="1" applyBorder="1" applyAlignment="1" applyProtection="1">
      <alignment horizontal="center" vertical="center"/>
      <protection locked="0"/>
    </xf>
    <xf numFmtId="164" fontId="3" fillId="2" borderId="1" xfId="2" applyNumberFormat="1" applyFont="1" applyFill="1" applyBorder="1" applyAlignment="1" applyProtection="1">
      <alignment horizontal="center" vertical="center" wrapText="1"/>
    </xf>
    <xf numFmtId="164" fontId="3" fillId="2" borderId="4" xfId="2" applyNumberFormat="1" applyFont="1" applyFill="1" applyBorder="1" applyAlignment="1" applyProtection="1">
      <alignment horizontal="center" vertical="center" wrapText="1"/>
    </xf>
    <xf numFmtId="164" fontId="3" fillId="2" borderId="2" xfId="2" applyNumberFormat="1" applyFont="1" applyFill="1" applyBorder="1" applyAlignment="1" applyProtection="1">
      <alignment horizontal="center" vertical="center" wrapText="1"/>
    </xf>
    <xf numFmtId="164" fontId="3" fillId="2" borderId="5" xfId="2" applyNumberFormat="1" applyFont="1" applyFill="1" applyBorder="1" applyAlignment="1" applyProtection="1">
      <alignment horizontal="center" vertical="center" wrapText="1"/>
    </xf>
    <xf numFmtId="164" fontId="3" fillId="2" borderId="6" xfId="2" applyNumberFormat="1" applyFont="1" applyFill="1" applyBorder="1" applyAlignment="1" applyProtection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9"/>
  <sheetViews>
    <sheetView showGridLines="0" tabSelected="1" workbookViewId="0">
      <selection activeCell="C14" sqref="C14"/>
    </sheetView>
  </sheetViews>
  <sheetFormatPr baseColWidth="10" defaultColWidth="12" defaultRowHeight="11.25" x14ac:dyDescent="0.2"/>
  <cols>
    <col min="1" max="1" width="35.33203125" style="1" customWidth="1"/>
    <col min="2" max="2" width="26.6640625" style="1" customWidth="1"/>
    <col min="3" max="3" width="20.83203125" style="1" customWidth="1"/>
    <col min="4" max="4" width="21.6640625" style="1" customWidth="1"/>
    <col min="5" max="16384" width="12" style="1"/>
  </cols>
  <sheetData>
    <row r="1" spans="1:4" ht="35.1" customHeight="1" x14ac:dyDescent="0.2">
      <c r="A1" s="15" t="s">
        <v>20</v>
      </c>
      <c r="B1" s="16"/>
      <c r="C1" s="16"/>
      <c r="D1" s="17"/>
    </row>
    <row r="2" spans="1:4" x14ac:dyDescent="0.2">
      <c r="A2" s="4"/>
      <c r="B2" s="4"/>
      <c r="C2" s="4"/>
      <c r="D2" s="4"/>
    </row>
    <row r="3" spans="1:4" ht="24.95" customHeight="1" x14ac:dyDescent="0.2">
      <c r="A3" s="24" t="s">
        <v>4</v>
      </c>
      <c r="B3" s="2" t="s">
        <v>9</v>
      </c>
      <c r="C3" s="2" t="s">
        <v>10</v>
      </c>
      <c r="D3" s="3" t="s">
        <v>7</v>
      </c>
    </row>
    <row r="4" spans="1:4" x14ac:dyDescent="0.2">
      <c r="A4" s="25"/>
      <c r="B4" s="3" t="s">
        <v>5</v>
      </c>
      <c r="C4" s="3" t="s">
        <v>6</v>
      </c>
      <c r="D4" s="3" t="s">
        <v>8</v>
      </c>
    </row>
    <row r="5" spans="1:4" ht="15" customHeight="1" x14ac:dyDescent="0.2">
      <c r="A5" s="18" t="s">
        <v>11</v>
      </c>
      <c r="B5" s="19"/>
      <c r="C5" s="19"/>
      <c r="D5" s="20"/>
    </row>
    <row r="6" spans="1:4" x14ac:dyDescent="0.2">
      <c r="A6" s="11" t="s">
        <v>12</v>
      </c>
      <c r="B6" s="12">
        <v>180145090</v>
      </c>
      <c r="C6" s="12">
        <v>6057780</v>
      </c>
      <c r="D6" s="12">
        <f>B6-C6</f>
        <v>174087310</v>
      </c>
    </row>
    <row r="7" spans="1:4" x14ac:dyDescent="0.2">
      <c r="A7" s="11" t="s">
        <v>13</v>
      </c>
      <c r="B7" s="12">
        <v>345000000</v>
      </c>
      <c r="C7" s="12">
        <v>15000000</v>
      </c>
      <c r="D7" s="12">
        <f>B7-C7</f>
        <v>330000000</v>
      </c>
    </row>
    <row r="8" spans="1:4" x14ac:dyDescent="0.2">
      <c r="A8" s="11" t="s">
        <v>14</v>
      </c>
      <c r="B8" s="12">
        <v>369545116.25</v>
      </c>
      <c r="C8" s="12">
        <v>22041719.34</v>
      </c>
      <c r="D8" s="12">
        <f>B8-C8</f>
        <v>347503396.91000003</v>
      </c>
    </row>
    <row r="9" spans="1:4" x14ac:dyDescent="0.2">
      <c r="A9" s="5"/>
      <c r="B9" s="12"/>
      <c r="C9" s="12"/>
      <c r="D9" s="12"/>
    </row>
    <row r="10" spans="1:4" x14ac:dyDescent="0.2">
      <c r="A10" s="5"/>
      <c r="B10" s="12"/>
      <c r="C10" s="12"/>
      <c r="D10" s="12"/>
    </row>
    <row r="11" spans="1:4" x14ac:dyDescent="0.2">
      <c r="A11" s="5"/>
      <c r="B11" s="12"/>
      <c r="C11" s="12"/>
      <c r="D11" s="12"/>
    </row>
    <row r="12" spans="1:4" x14ac:dyDescent="0.2">
      <c r="A12" s="5"/>
      <c r="B12" s="12"/>
      <c r="C12" s="12"/>
      <c r="D12" s="12"/>
    </row>
    <row r="13" spans="1:4" x14ac:dyDescent="0.2">
      <c r="A13" s="5"/>
      <c r="B13" s="12"/>
      <c r="C13" s="12"/>
      <c r="D13" s="12"/>
    </row>
    <row r="14" spans="1:4" x14ac:dyDescent="0.2">
      <c r="A14" s="5" t="s">
        <v>0</v>
      </c>
      <c r="B14" s="13">
        <f>SUM(B6:B13)</f>
        <v>894690206.25</v>
      </c>
      <c r="C14" s="13">
        <f>SUM(C6:C13)</f>
        <v>43099499.340000004</v>
      </c>
      <c r="D14" s="13">
        <f>SUM(D6:D13)</f>
        <v>851590706.91000009</v>
      </c>
    </row>
    <row r="15" spans="1:4" x14ac:dyDescent="0.2">
      <c r="A15" s="9"/>
      <c r="B15" s="10"/>
      <c r="C15" s="10"/>
      <c r="D15" s="10"/>
    </row>
    <row r="16" spans="1:4" ht="15" customHeight="1" x14ac:dyDescent="0.2">
      <c r="A16" s="21" t="s">
        <v>1</v>
      </c>
      <c r="B16" s="22"/>
      <c r="C16" s="22"/>
      <c r="D16" s="23"/>
    </row>
    <row r="17" spans="1:4" x14ac:dyDescent="0.2">
      <c r="A17" s="5"/>
      <c r="B17" s="6"/>
      <c r="C17" s="6"/>
      <c r="D17" s="6"/>
    </row>
    <row r="18" spans="1:4" x14ac:dyDescent="0.2">
      <c r="A18" s="5"/>
      <c r="B18" s="6"/>
      <c r="C18" s="6"/>
      <c r="D18" s="6"/>
    </row>
    <row r="19" spans="1:4" x14ac:dyDescent="0.2">
      <c r="A19" s="5"/>
      <c r="B19" s="6"/>
      <c r="C19" s="6"/>
      <c r="D19" s="6"/>
    </row>
    <row r="20" spans="1:4" x14ac:dyDescent="0.2">
      <c r="A20" s="5"/>
      <c r="B20" s="6"/>
      <c r="C20" s="6"/>
      <c r="D20" s="6"/>
    </row>
    <row r="21" spans="1:4" x14ac:dyDescent="0.2">
      <c r="A21" s="5"/>
      <c r="B21" s="6"/>
      <c r="C21" s="6"/>
      <c r="D21" s="6"/>
    </row>
    <row r="22" spans="1:4" x14ac:dyDescent="0.2">
      <c r="A22" s="5"/>
      <c r="B22" s="6"/>
      <c r="C22" s="6"/>
      <c r="D22" s="6"/>
    </row>
    <row r="23" spans="1:4" x14ac:dyDescent="0.2">
      <c r="A23" s="5"/>
      <c r="B23" s="6"/>
      <c r="C23" s="6"/>
      <c r="D23" s="6"/>
    </row>
    <row r="24" spans="1:4" x14ac:dyDescent="0.2">
      <c r="A24" s="5"/>
      <c r="B24" s="6"/>
      <c r="C24" s="6"/>
      <c r="D24" s="6"/>
    </row>
    <row r="25" spans="1:4" x14ac:dyDescent="0.2">
      <c r="A25" s="5"/>
      <c r="B25" s="6"/>
      <c r="C25" s="6"/>
      <c r="D25" s="6"/>
    </row>
    <row r="26" spans="1:4" x14ac:dyDescent="0.2">
      <c r="A26" s="5"/>
      <c r="B26" s="6"/>
      <c r="C26" s="6"/>
      <c r="D26" s="6"/>
    </row>
    <row r="27" spans="1:4" x14ac:dyDescent="0.2">
      <c r="A27" s="5" t="s">
        <v>2</v>
      </c>
      <c r="B27" s="7"/>
      <c r="C27" s="7"/>
      <c r="D27" s="7"/>
    </row>
    <row r="28" spans="1:4" x14ac:dyDescent="0.2">
      <c r="A28" s="9"/>
      <c r="B28" s="10"/>
      <c r="C28" s="10"/>
      <c r="D28" s="10"/>
    </row>
    <row r="29" spans="1:4" x14ac:dyDescent="0.2">
      <c r="A29" s="8" t="s">
        <v>3</v>
      </c>
      <c r="B29" s="13">
        <f>B14+B27</f>
        <v>894690206.25</v>
      </c>
      <c r="C29" s="13">
        <f>C14+C27</f>
        <v>43099499.340000004</v>
      </c>
      <c r="D29" s="13">
        <f>D14+D27</f>
        <v>851590706.91000009</v>
      </c>
    </row>
    <row r="37" spans="1:5" x14ac:dyDescent="0.2">
      <c r="A37" s="14" t="s">
        <v>15</v>
      </c>
      <c r="B37" s="14"/>
      <c r="C37" s="14" t="s">
        <v>15</v>
      </c>
      <c r="D37" s="14"/>
      <c r="E37" s="14"/>
    </row>
    <row r="38" spans="1:5" x14ac:dyDescent="0.2">
      <c r="A38" s="14" t="s">
        <v>16</v>
      </c>
      <c r="B38" s="14"/>
      <c r="C38" s="14" t="s">
        <v>17</v>
      </c>
      <c r="D38" s="14"/>
      <c r="E38" s="14"/>
    </row>
    <row r="39" spans="1:5" x14ac:dyDescent="0.2">
      <c r="A39" s="14" t="s">
        <v>18</v>
      </c>
      <c r="B39" s="14"/>
      <c r="C39" s="14" t="s">
        <v>19</v>
      </c>
      <c r="D39" s="14"/>
      <c r="E39" s="14"/>
    </row>
  </sheetData>
  <sheetProtection formatCells="0" formatColumns="0" formatRows="0" insertRows="0" deleteRows="0" sort="0" autoFilter="0"/>
  <mergeCells count="10">
    <mergeCell ref="A38:B38"/>
    <mergeCell ref="C38:E38"/>
    <mergeCell ref="A39:B39"/>
    <mergeCell ref="C39:E39"/>
    <mergeCell ref="A1:D1"/>
    <mergeCell ref="A5:D5"/>
    <mergeCell ref="A16:D16"/>
    <mergeCell ref="A3:A4"/>
    <mergeCell ref="A37:B37"/>
    <mergeCell ref="C37:E37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ignoredErrors>
    <ignoredError sqref="B17:C2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73AA1F60F8427438B35141D4B12D0ED" ma:contentTypeVersion="17" ma:contentTypeDescription="Crear nuevo documento." ma:contentTypeScope="" ma:versionID="4b5ab00e9d8afaa723326378b426c9be">
  <xsd:schema xmlns:xsd="http://www.w3.org/2001/XMLSchema" xmlns:xs="http://www.w3.org/2001/XMLSchema" xmlns:p="http://schemas.microsoft.com/office/2006/metadata/properties" xmlns:ns2="6a736219-60a6-4588-99c6-d211cb04f3ee" xmlns:ns3="1692f4c2-72d1-4793-8012-b8c720482e81" targetNamespace="http://schemas.microsoft.com/office/2006/metadata/properties" ma:root="true" ma:fieldsID="af910e082ce29cda80eb934318583923" ns2:_="" ns3:_="">
    <xsd:import namespace="6a736219-60a6-4588-99c6-d211cb04f3ee"/>
    <xsd:import namespace="1692f4c2-72d1-4793-8012-b8c720482e81"/>
    <xsd:element name="properties">
      <xsd:complexType>
        <xsd:sequence>
          <xsd:element name="documentManagement">
            <xsd:complexType>
              <xsd:all>
                <xsd:element ref="ns2:Estatus" minOccurs="0"/>
                <xsd:element ref="ns2:SubEstatus" minOccurs="0"/>
                <xsd:element ref="ns2:Aprobado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SubAprobador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lujos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736219-60a6-4588-99c6-d211cb04f3ee" elementFormDefault="qualified">
    <xsd:import namespace="http://schemas.microsoft.com/office/2006/documentManagement/types"/>
    <xsd:import namespace="http://schemas.microsoft.com/office/infopath/2007/PartnerControls"/>
    <xsd:element name="Estatus" ma:index="8" nillable="true" ma:displayName="Estatus" ma:default="Borrador" ma:format="Dropdown" ma:internalName="Estatus">
      <xsd:simpleType>
        <xsd:restriction base="dms:Choice">
          <xsd:enumeration value="Borrador"/>
          <xsd:enumeration value="En Proceso"/>
          <xsd:enumeration value="Rechazado"/>
          <xsd:enumeration value="Aprobado"/>
        </xsd:restriction>
      </xsd:simpleType>
    </xsd:element>
    <xsd:element name="SubEstatus" ma:index="9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Registros Patrimoniales"/>
          <xsd:enumeration value="Jefatura de Obra"/>
          <xsd:enumeration value="Coordinacion de Fiscal"/>
          <xsd:enumeration value="Directora de Contabilidad"/>
          <xsd:enumeration value="Coordinacion de Cuenta Publica"/>
        </xsd:restriction>
      </xsd:simpleType>
    </xsd:element>
    <xsd:element name="Aprobador" ma:index="10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SubAprobador" ma:index="15" nillable="true" ma:displayName="SubAprobador" ma:format="Dropdown" ma:list="UserInfo" ma:SharePointGroup="0" ma:internalName="SubAprobador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lujos" ma:index="21" nillable="true" ma:displayName="Flujos" ma:default="No flujo" ma:format="Dropdown" ma:internalName="Flujos">
      <xsd:simpleType>
        <xsd:restriction base="dms:Choice">
          <xsd:enumeration value="Flujo"/>
          <xsd:enumeration value="No flujo"/>
          <xsd:enumeration value="Rechazado"/>
          <xsd:enumeration value="Aprobado"/>
        </xsd:restriction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92f4c2-72d1-4793-8012-b8c720482e81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6a736219-60a6-4588-99c6-d211cb04f3ee">Borrador</Estatus>
    <SubEstatus xmlns="6a736219-60a6-4588-99c6-d211cb04f3ee" xsi:nil="true"/>
    <SubAprobador xmlns="6a736219-60a6-4588-99c6-d211cb04f3ee">
      <UserInfo>
        <DisplayName/>
        <AccountId xsi:nil="true"/>
        <AccountType/>
      </UserInfo>
    </SubAprobador>
    <Aprobador xmlns="6a736219-60a6-4588-99c6-d211cb04f3ee">
      <UserInfo>
        <DisplayName/>
        <AccountId xsi:nil="true"/>
        <AccountType/>
      </UserInfo>
    </Aprobador>
    <lcf76f155ced4ddcb4097134ff3c332f xmlns="6a736219-60a6-4588-99c6-d211cb04f3ee">
      <Terms xmlns="http://schemas.microsoft.com/office/infopath/2007/PartnerControls"/>
    </lcf76f155ced4ddcb4097134ff3c332f>
    <Flujos xmlns="6a736219-60a6-4588-99c6-d211cb04f3ee">No flujo</Flujo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129C8-AEC2-4C7A-9936-CE0605A992F2}"/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http://www.w3.org/XML/1998/namespace"/>
    <ds:schemaRef ds:uri="0c865bf4-0f22-4e4d-b041-7b0c1657e5a8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Ana Lilia Gutierrez Ramirez</cp:lastModifiedBy>
  <cp:lastPrinted>2023-04-18T19:23:29Z</cp:lastPrinted>
  <dcterms:created xsi:type="dcterms:W3CDTF">2014-10-22T03:17:27Z</dcterms:created>
  <dcterms:modified xsi:type="dcterms:W3CDTF">2023-07-14T17:21:06Z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  <property fmtid="{D5CDD505-2E9C-101B-9397-08002B2CF9AE}" pid="3" name="MediaServiceImageTags">
    <vt:lpwstr/>
  </property>
</Properties>
</file>